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H195" i="1"/>
  <c r="G195" i="1"/>
  <c r="I176" i="1"/>
  <c r="H176" i="1"/>
  <c r="G176" i="1"/>
  <c r="J157" i="1"/>
  <c r="I157" i="1"/>
  <c r="G157" i="1"/>
  <c r="H138" i="1"/>
  <c r="I138" i="1"/>
  <c r="G138" i="1"/>
  <c r="J119" i="1"/>
  <c r="H119" i="1"/>
  <c r="I100" i="1"/>
  <c r="G100" i="1"/>
  <c r="J100" i="1"/>
  <c r="H100" i="1"/>
  <c r="F100" i="1"/>
  <c r="I81" i="1"/>
  <c r="G81" i="1"/>
  <c r="H81" i="1"/>
  <c r="J62" i="1"/>
  <c r="H62" i="1"/>
  <c r="F62" i="1"/>
  <c r="G62" i="1"/>
  <c r="I43" i="1"/>
  <c r="G43" i="1"/>
  <c r="F43" i="1"/>
  <c r="J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<sst xmlns="http://schemas.openxmlformats.org/spreadsheetml/2006/main" count="284" uniqueCount="96">
  <si>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</si>
  <si>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</si>
  <si>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</si>
  <si>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</si>
  <si>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</si>
  <si>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</si>
  <si>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</si>
  <si>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</si>
  <si>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</si>
  <si>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</si>
  <si>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</si>
  <si>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</si>
  <si>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</si>
  <si>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</si>
  <si>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</si>
  <si>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</si>
  <si>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</si>
  <si>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</si>
  <si>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</si>
  <si>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</si>
  <si>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</si>
  <si>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</si>
  <si>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</si>
  <si>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</si>
  <si>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</si>
  <si>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</si>
  <si>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</si>
  <si>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</si>
  <si>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</si>
  <si>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</si>
  <si>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</si>
  <si>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</si>
  <si>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</si>
  <si>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</si>
  <si>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</si>
  <si>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натуральный</t>
  </si>
  <si>
    <t>и.о.директора МКОУ</t>
  </si>
  <si>
    <t>Шастовская СОШ</t>
  </si>
  <si>
    <t>Рыбина Е.А.</t>
  </si>
  <si>
    <t>01.09.2023г.</t>
  </si>
  <si>
    <t>Кофейный напиток на молоке</t>
  </si>
  <si>
    <t>Бутерброд с сыром</t>
  </si>
  <si>
    <t>Закуска из свежих огурцов (сезон)</t>
  </si>
  <si>
    <t>Суп гороховый</t>
  </si>
  <si>
    <t>Рагу овощное с курицей</t>
  </si>
  <si>
    <t>Компот из сухофруктов</t>
  </si>
  <si>
    <t>Хлеб пшеничный</t>
  </si>
  <si>
    <t>Хлеб ржаной</t>
  </si>
  <si>
    <t>Пудинг из творога со сгущенным молоком</t>
  </si>
  <si>
    <t>Закуска из свеклы с яблоками</t>
  </si>
  <si>
    <t>Рассольник Ленинградский</t>
  </si>
  <si>
    <t>Печень по -строгановски</t>
  </si>
  <si>
    <t>Гречка отварная рассыпчатая</t>
  </si>
  <si>
    <t>Кисель фруктовый</t>
  </si>
  <si>
    <t>Каша из пшена и риса молочная</t>
  </si>
  <si>
    <t>Какао с молоком</t>
  </si>
  <si>
    <t>Бутерброд с маслом сливочным</t>
  </si>
  <si>
    <t>Закуска из помидор (сезон)</t>
  </si>
  <si>
    <t>Борщ с капустой и картофелем</t>
  </si>
  <si>
    <t>Котлета мясная рубленная</t>
  </si>
  <si>
    <t>Макароны отварные</t>
  </si>
  <si>
    <t>Каша из овсяных хлопьев</t>
  </si>
  <si>
    <t>Чай с лимоном</t>
  </si>
  <si>
    <t>Масло сливочное порционное</t>
  </si>
  <si>
    <t>Суп с мяными фрикадельками</t>
  </si>
  <si>
    <t>Котлеты рыбные</t>
  </si>
  <si>
    <t>Пюре картофельное</t>
  </si>
  <si>
    <t>Компот из кураги</t>
  </si>
  <si>
    <t xml:space="preserve">Хлеб пшеничный </t>
  </si>
  <si>
    <t>Кофейный напиток</t>
  </si>
  <si>
    <t>Закуска из капусты с морковью</t>
  </si>
  <si>
    <t>Щи из свежей капусты с картофелем</t>
  </si>
  <si>
    <t>Жаркое по-домашнему из говядины</t>
  </si>
  <si>
    <t>Каша пшеничная молочная</t>
  </si>
  <si>
    <t>Масло сливочное порционно</t>
  </si>
  <si>
    <t>Фрукты</t>
  </si>
  <si>
    <t>Суп с макаронными изделиями и картофелем</t>
  </si>
  <si>
    <t>Куры тушоные в сметанном соусе</t>
  </si>
  <si>
    <t>Рис отварной</t>
  </si>
  <si>
    <t>Чай с сахаром</t>
  </si>
  <si>
    <t>Закуска из свеклы с морковью</t>
  </si>
  <si>
    <t>Суп картофельный с крупой</t>
  </si>
  <si>
    <t>Тефтели из говядины</t>
  </si>
  <si>
    <t>Макароны отварные с маслом</t>
  </si>
  <si>
    <t>Компот из свежих яблок</t>
  </si>
  <si>
    <t>Каша манная</t>
  </si>
  <si>
    <t>Борщ с фасолью и картофелем</t>
  </si>
  <si>
    <t>Запеканка картофельная с мясом (говядина)</t>
  </si>
  <si>
    <t>Компот изь сухофруктов</t>
  </si>
  <si>
    <t>Каша из овсяных хлопьев на молоке</t>
  </si>
  <si>
    <t>Бутерброд с маслом</t>
  </si>
  <si>
    <t>Гуляш из говядины</t>
  </si>
  <si>
    <t>Каша пшенная молочная</t>
  </si>
  <si>
    <t>Закуска из моркови с яблоками</t>
  </si>
  <si>
    <t>Суп из овощей</t>
  </si>
  <si>
    <t>Рыба тушоная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</si>
</sst>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39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150</v>
      </c>
      <c r="G6" s="41">
        <v>11</v>
      </c>
      <c r="H6" s="41">
        <v>18.399999999999999</v>
      </c>
      <c r="I6" s="41">
        <v>2.1</v>
      </c>
      <c r="J6" s="41">
        <v>217</v>
      </c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3.6</v>
      </c>
      <c r="H8" s="44">
        <v>2.67</v>
      </c>
      <c r="I8" s="44">
        <v>29.2</v>
      </c>
      <c r="J8" s="44">
        <v>155.19999999999999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1</v>
      </c>
      <c r="G9" s="44">
        <v>5.8</v>
      </c>
      <c r="H9" s="44">
        <v>8.3000000000000007</v>
      </c>
      <c r="I9" s="44">
        <v>14.83</v>
      </c>
      <c r="J9" s="44">
        <v>15.7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351</v>
      </c>
      <c r="G13" s="20">
        <f t="shared" ref="G13:J13" si="0">SUM(G6:G12)</f>
        <v>20.399999999999999</v>
      </c>
      <c r="H13" s="20">
        <f t="shared" si="0"/>
        <v>29.37</v>
      </c>
      <c r="I13" s="20">
        <f t="shared" si="0"/>
        <v>46.13</v>
      </c>
      <c r="J13" s="20">
        <f t="shared" si="0"/>
        <v>387.9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80</v>
      </c>
      <c r="G14" s="44">
        <v>0.6</v>
      </c>
      <c r="H14" s="44">
        <v>4.8099999999999996</v>
      </c>
      <c r="I14" s="44">
        <v>1.87</v>
      </c>
      <c r="J14" s="44">
        <v>53.28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4.3899999999999997</v>
      </c>
      <c r="H15" s="44">
        <v>0.42</v>
      </c>
      <c r="I15" s="44">
        <v>13.22</v>
      </c>
      <c r="J15" s="44">
        <v>118.6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175</v>
      </c>
      <c r="G16" s="44">
        <v>12.56</v>
      </c>
      <c r="H16" s="44">
        <v>11.72</v>
      </c>
      <c r="I16" s="44">
        <v>15.2</v>
      </c>
      <c r="J16" s="44">
        <v>217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7.0000000000000007E-2</v>
      </c>
      <c r="H18" s="44">
        <v>0.04</v>
      </c>
      <c r="I18" s="44">
        <v>23.04</v>
      </c>
      <c r="J18" s="44">
        <v>111.6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46</v>
      </c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47</v>
      </c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715</v>
      </c>
      <c r="G23" s="20">
        <f t="shared" ref="G23:J23" si="1">SUM(G14:G22)</f>
        <v>21.440000000000005</v>
      </c>
      <c r="H23" s="20">
        <f t="shared" si="1"/>
        <v>17.63</v>
      </c>
      <c r="I23" s="20">
        <f t="shared" si="1"/>
        <v>82.75</v>
      </c>
      <c r="J23" s="20">
        <f t="shared" si="1"/>
        <v>639.20000000000005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1066</v>
      </c>
      <c r="G24" s="33">
        <f t="shared" ref="G24:J24" si="2">G13+G23</f>
        <v>41.84</v>
      </c>
      <c r="H24" s="33">
        <f t="shared" si="2"/>
        <v>47</v>
      </c>
      <c r="I24" s="33">
        <f t="shared" si="2"/>
        <v>128.88</v>
      </c>
      <c r="J24" s="33">
        <f t="shared" si="2"/>
        <v>1027.0999999999999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150</v>
      </c>
      <c r="G25" s="41">
        <v>12.51</v>
      </c>
      <c r="H25" s="41">
        <v>8.64</v>
      </c>
      <c r="I25" s="41">
        <v>18.09</v>
      </c>
      <c r="J25" s="41">
        <v>200.16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3.6</v>
      </c>
      <c r="H27" s="44">
        <v>2.67</v>
      </c>
      <c r="I27" s="44">
        <v>29.2</v>
      </c>
      <c r="J27" s="44">
        <v>155.19999999999999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46</v>
      </c>
      <c r="F28" s="44">
        <v>20</v>
      </c>
      <c r="G28" s="44">
        <v>1.58</v>
      </c>
      <c r="H28" s="44">
        <v>0.2</v>
      </c>
      <c r="I28" s="44">
        <v>9.66</v>
      </c>
      <c r="J28" s="44">
        <v>46.76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370</v>
      </c>
      <c r="G32" s="20">
        <f t="shared" ref="G32" si="3">SUM(G25:G31)</f>
        <v>17.689999999999998</v>
      </c>
      <c r="H32" s="20">
        <f t="shared" ref="H32" si="4">SUM(H25:H31)</f>
        <v>11.51</v>
      </c>
      <c r="I32" s="20">
        <f t="shared" ref="I32" si="5">SUM(I25:I31)</f>
        <v>56.95</v>
      </c>
      <c r="J32" s="20">
        <f t="shared" ref="J32" si="6">SUM(J25:J31)</f>
        <v>402.12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49</v>
      </c>
      <c r="F33" s="44">
        <v>80</v>
      </c>
      <c r="G33" s="44">
        <v>1.048</v>
      </c>
      <c r="H33" s="44">
        <v>4.12</v>
      </c>
      <c r="I33" s="44">
        <v>9.68</v>
      </c>
      <c r="J33" s="44">
        <v>80.08</v>
      </c>
      <c r="K33" s="45"/>
    </row>
    <row r="34" spans="1:11" ht="15" x14ac:dyDescent="0.25">
      <c r="A34" s="15"/>
      <c r="B34" s="16"/>
      <c r="C34" s="11"/>
      <c r="D34" s="7" t="s">
        <v>27</v>
      </c>
      <c r="E34" s="43" t="s">
        <v>50</v>
      </c>
      <c r="F34" s="44">
        <v>200</v>
      </c>
      <c r="G34" s="44">
        <v>1.41</v>
      </c>
      <c r="H34" s="44">
        <v>3.96</v>
      </c>
      <c r="I34" s="44">
        <v>6.32</v>
      </c>
      <c r="J34" s="44">
        <v>71.8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51</v>
      </c>
      <c r="F35" s="44">
        <v>100</v>
      </c>
      <c r="G35" s="44">
        <v>13.26</v>
      </c>
      <c r="H35" s="44">
        <v>11.23</v>
      </c>
      <c r="I35" s="44">
        <v>3.52</v>
      </c>
      <c r="J35" s="44">
        <v>171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52</v>
      </c>
      <c r="F36" s="44">
        <v>150</v>
      </c>
      <c r="G36" s="44">
        <v>8.9</v>
      </c>
      <c r="H36" s="44">
        <v>4.0999999999999996</v>
      </c>
      <c r="I36" s="44">
        <v>39.840000000000003</v>
      </c>
      <c r="J36" s="44">
        <v>231.86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53</v>
      </c>
      <c r="F37" s="44">
        <v>200</v>
      </c>
      <c r="G37" s="44">
        <v>7.0000000000000007E-2</v>
      </c>
      <c r="H37" s="44">
        <v>0.04</v>
      </c>
      <c r="I37" s="44">
        <v>23.04</v>
      </c>
      <c r="J37" s="44">
        <v>111.6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>
        <v>20</v>
      </c>
      <c r="G38" s="44">
        <v>1.58</v>
      </c>
      <c r="H38" s="44">
        <v>0.2</v>
      </c>
      <c r="I38" s="44">
        <v>9.66</v>
      </c>
      <c r="J38" s="44">
        <v>46.76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47</v>
      </c>
      <c r="F39" s="44">
        <v>40</v>
      </c>
      <c r="G39" s="44">
        <v>2.2400000000000002</v>
      </c>
      <c r="H39" s="44">
        <v>0.44</v>
      </c>
      <c r="I39" s="44">
        <v>19.760000000000002</v>
      </c>
      <c r="J39" s="44">
        <v>91.96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28.508000000000003</v>
      </c>
      <c r="H42" s="20">
        <f t="shared" ref="H42" si="8">SUM(H33:H41)</f>
        <v>24.090000000000003</v>
      </c>
      <c r="I42" s="20">
        <f t="shared" ref="I42" si="9">SUM(I33:I41)</f>
        <v>111.82000000000001</v>
      </c>
      <c r="J42" s="20">
        <f t="shared" ref="J42" si="10">SUM(J33:J41)</f>
        <v>805.06000000000006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1160</v>
      </c>
      <c r="G43" s="33">
        <f t="shared" ref="G43" si="11">G32+G42</f>
        <v>46.198</v>
      </c>
      <c r="H43" s="33">
        <f t="shared" ref="H43" si="12">H32+H42</f>
        <v>35.6</v>
      </c>
      <c r="I43" s="33">
        <f t="shared" ref="I43" si="13">I32+I42</f>
        <v>168.77</v>
      </c>
      <c r="J43" s="33">
        <f t="shared" ref="J43" si="14">J32+J42</f>
        <v>1207.18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54</v>
      </c>
      <c r="F44" s="41">
        <v>200</v>
      </c>
      <c r="G44" s="41">
        <v>3.3</v>
      </c>
      <c r="H44" s="41">
        <v>8.6</v>
      </c>
      <c r="I44" s="41">
        <v>23.2</v>
      </c>
      <c r="J44" s="41">
        <v>183.4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3.78</v>
      </c>
      <c r="H46" s="44">
        <v>0.67</v>
      </c>
      <c r="I46" s="44">
        <v>26</v>
      </c>
      <c r="J46" s="44">
        <v>125.11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56</v>
      </c>
      <c r="F47" s="44">
        <v>1</v>
      </c>
      <c r="G47" s="44">
        <v>1.58</v>
      </c>
      <c r="H47" s="44">
        <v>16.600000000000001</v>
      </c>
      <c r="I47" s="44">
        <v>9.86</v>
      </c>
      <c r="J47" s="44">
        <v>196.76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401</v>
      </c>
      <c r="G51" s="20">
        <f t="shared" ref="G51" si="15">SUM(G44:G50)</f>
        <v>8.66</v>
      </c>
      <c r="H51" s="20">
        <f t="shared" ref="H51" si="16">SUM(H44:H50)</f>
        <v>25.87</v>
      </c>
      <c r="I51" s="20">
        <f t="shared" ref="I51" si="17">SUM(I44:I50)</f>
        <v>59.06</v>
      </c>
      <c r="J51" s="20">
        <f t="shared" ref="J51" si="18">SUM(J44:J50)</f>
        <v>505.27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57</v>
      </c>
      <c r="F52" s="44">
        <v>80</v>
      </c>
      <c r="G52" s="44">
        <v>0.88</v>
      </c>
      <c r="H52" s="44">
        <v>4.8600000000000003</v>
      </c>
      <c r="I52" s="44">
        <v>2.99</v>
      </c>
      <c r="J52" s="44">
        <v>59.28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58</v>
      </c>
      <c r="F53" s="44">
        <v>200</v>
      </c>
      <c r="G53" s="44">
        <v>1.44</v>
      </c>
      <c r="H53" s="44">
        <v>3.93</v>
      </c>
      <c r="I53" s="44">
        <v>8.74</v>
      </c>
      <c r="J53" s="44">
        <v>83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59</v>
      </c>
      <c r="F54" s="44">
        <v>80</v>
      </c>
      <c r="G54" s="44">
        <v>9.8699999999999992</v>
      </c>
      <c r="H54" s="44">
        <v>17.329999999999998</v>
      </c>
      <c r="I54" s="44">
        <v>8.8000000000000007</v>
      </c>
      <c r="J54" s="44">
        <v>230.67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60</v>
      </c>
      <c r="F55" s="44">
        <v>150</v>
      </c>
      <c r="G55" s="44">
        <v>5.0999999999999996</v>
      </c>
      <c r="H55" s="44">
        <v>9.1</v>
      </c>
      <c r="I55" s="44">
        <v>34.200000000000003</v>
      </c>
      <c r="J55" s="44">
        <v>244.5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45</v>
      </c>
      <c r="F56" s="44">
        <v>200</v>
      </c>
      <c r="G56" s="44">
        <v>1.1599999999999999</v>
      </c>
      <c r="H56" s="44">
        <v>0.3</v>
      </c>
      <c r="I56" s="44">
        <v>47.26</v>
      </c>
      <c r="J56" s="44">
        <v>132.80000000000001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>
        <v>20</v>
      </c>
      <c r="G57" s="44">
        <v>1.58</v>
      </c>
      <c r="H57" s="44">
        <v>0.2</v>
      </c>
      <c r="I57" s="44">
        <v>9.66</v>
      </c>
      <c r="J57" s="44">
        <v>46.76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47</v>
      </c>
      <c r="F58" s="44">
        <v>40</v>
      </c>
      <c r="G58" s="44">
        <v>2.2400000000000002</v>
      </c>
      <c r="H58" s="44">
        <v>0.44</v>
      </c>
      <c r="I58" s="44">
        <v>19.760000000000002</v>
      </c>
      <c r="J58" s="44">
        <v>91.96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22.270000000000003</v>
      </c>
      <c r="H61" s="20">
        <f t="shared" ref="H61" si="20">SUM(H52:H60)</f>
        <v>36.159999999999997</v>
      </c>
      <c r="I61" s="20">
        <f t="shared" ref="I61" si="21">SUM(I52:I60)</f>
        <v>131.41</v>
      </c>
      <c r="J61" s="20">
        <f t="shared" ref="J61" si="22">SUM(J52:J60)</f>
        <v>888.97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1171</v>
      </c>
      <c r="G62" s="33">
        <f t="shared" ref="G62" si="23">G51+G61</f>
        <v>30.930000000000003</v>
      </c>
      <c r="H62" s="33">
        <f t="shared" ref="H62" si="24">H51+H61</f>
        <v>62.03</v>
      </c>
      <c r="I62" s="33">
        <f t="shared" ref="I62" si="25">I51+I61</f>
        <v>190.47</v>
      </c>
      <c r="J62" s="33">
        <f t="shared" ref="J62" si="26">J51+J61</f>
        <v>1394.24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61</v>
      </c>
      <c r="F63" s="41">
        <v>200</v>
      </c>
      <c r="G63" s="41">
        <v>6.1</v>
      </c>
      <c r="H63" s="41">
        <v>4</v>
      </c>
      <c r="I63" s="41">
        <v>36.96</v>
      </c>
      <c r="J63" s="41">
        <v>208.24</v>
      </c>
      <c r="K63" s="42"/>
    </row>
    <row r="64" spans="1:11" ht="15" x14ac:dyDescent="0.25">
      <c r="A64" s="24"/>
      <c r="B64" s="16"/>
      <c r="C64" s="11"/>
      <c r="D64" s="6"/>
      <c r="E64" s="43" t="s">
        <v>63</v>
      </c>
      <c r="F64" s="44">
        <v>10</v>
      </c>
      <c r="G64" s="44">
        <v>0.05</v>
      </c>
      <c r="H64" s="44">
        <v>4.1500000000000004</v>
      </c>
      <c r="I64" s="44">
        <v>0.05</v>
      </c>
      <c r="J64" s="44">
        <v>37.5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62</v>
      </c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46</v>
      </c>
      <c r="F66" s="44">
        <v>20</v>
      </c>
      <c r="G66" s="44">
        <v>1.58</v>
      </c>
      <c r="H66" s="44">
        <v>0.2</v>
      </c>
      <c r="I66" s="44">
        <v>9.66</v>
      </c>
      <c r="J66" s="44">
        <v>46.76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230</v>
      </c>
      <c r="G70" s="20">
        <f t="shared" ref="G70" si="27">SUM(G63:G69)</f>
        <v>7.7299999999999995</v>
      </c>
      <c r="H70" s="20">
        <f t="shared" ref="H70" si="28">SUM(H63:H69)</f>
        <v>8.35</v>
      </c>
      <c r="I70" s="20">
        <f t="shared" ref="I70" si="29">SUM(I63:I69)</f>
        <v>46.67</v>
      </c>
      <c r="J70" s="20">
        <f t="shared" ref="J70" si="30">SUM(J63:J69)</f>
        <v>292.5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49</v>
      </c>
      <c r="F71" s="44">
        <v>80</v>
      </c>
      <c r="G71" s="44">
        <v>1.048</v>
      </c>
      <c r="H71" s="44">
        <v>4.12</v>
      </c>
      <c r="I71" s="44">
        <v>9.68</v>
      </c>
      <c r="J71" s="44">
        <v>80.08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64</v>
      </c>
      <c r="F72" s="44">
        <v>200</v>
      </c>
      <c r="G72" s="44">
        <v>1.75</v>
      </c>
      <c r="H72" s="44">
        <v>2.2200000000000002</v>
      </c>
      <c r="I72" s="44">
        <v>12.31</v>
      </c>
      <c r="J72" s="44">
        <v>84.8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65</v>
      </c>
      <c r="F73" s="44">
        <v>80</v>
      </c>
      <c r="G73" s="44">
        <v>14.71</v>
      </c>
      <c r="H73" s="44">
        <v>4.8099999999999996</v>
      </c>
      <c r="I73" s="44">
        <v>10.3</v>
      </c>
      <c r="J73" s="44">
        <v>143.41</v>
      </c>
      <c r="K73" s="45"/>
    </row>
    <row r="74" spans="1:11" ht="15" x14ac:dyDescent="0.25">
      <c r="A74" s="24"/>
      <c r="B74" s="16"/>
      <c r="C74" s="11"/>
      <c r="D74" s="7" t="s">
        <v>29</v>
      </c>
      <c r="E74" s="43" t="s">
        <v>66</v>
      </c>
      <c r="F74" s="44">
        <v>150</v>
      </c>
      <c r="G74" s="44">
        <v>3.08</v>
      </c>
      <c r="H74" s="44">
        <v>2.33</v>
      </c>
      <c r="I74" s="44">
        <v>19.13</v>
      </c>
      <c r="J74" s="44">
        <v>109.73</v>
      </c>
      <c r="K74" s="45"/>
    </row>
    <row r="75" spans="1:11" ht="15" x14ac:dyDescent="0.25">
      <c r="A75" s="24"/>
      <c r="B75" s="16"/>
      <c r="C75" s="11"/>
      <c r="D75" s="7" t="s">
        <v>30</v>
      </c>
      <c r="E75" s="43" t="s">
        <v>67</v>
      </c>
      <c r="F75" s="44">
        <v>200</v>
      </c>
      <c r="G75" s="44">
        <v>1.3</v>
      </c>
      <c r="H75" s="44">
        <v>0.08</v>
      </c>
      <c r="I75" s="44">
        <v>44.68</v>
      </c>
      <c r="J75" s="44">
        <v>184.64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68</v>
      </c>
      <c r="F76" s="44">
        <v>20</v>
      </c>
      <c r="G76" s="44">
        <v>1.58</v>
      </c>
      <c r="H76" s="44">
        <v>0.2</v>
      </c>
      <c r="I76" s="44">
        <v>9.66</v>
      </c>
      <c r="J76" s="44">
        <v>46.76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47</v>
      </c>
      <c r="F77" s="44">
        <v>40</v>
      </c>
      <c r="G77" s="44">
        <v>2.2400000000000002</v>
      </c>
      <c r="H77" s="44">
        <v>0.44</v>
      </c>
      <c r="I77" s="44">
        <v>19.760000000000002</v>
      </c>
      <c r="J77" s="44">
        <v>91.96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25.708000000000006</v>
      </c>
      <c r="H80" s="20">
        <f t="shared" ref="H80" si="32">SUM(H71:H79)</f>
        <v>14.199999999999998</v>
      </c>
      <c r="I80" s="20">
        <f t="shared" ref="I80" si="33">SUM(I71:I79)</f>
        <v>125.52</v>
      </c>
      <c r="J80" s="20">
        <f t="shared" ref="J80" si="34">SUM(J71:J79)</f>
        <v>741.38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1000</v>
      </c>
      <c r="G81" s="33">
        <f t="shared" ref="G81" si="35">G70+G80</f>
        <v>33.438000000000002</v>
      </c>
      <c r="H81" s="33">
        <f t="shared" ref="H81" si="36">H70+H80</f>
        <v>22.549999999999997</v>
      </c>
      <c r="I81" s="33">
        <f t="shared" ref="I81" si="37">I70+I80</f>
        <v>172.19</v>
      </c>
      <c r="J81" s="33">
        <f t="shared" ref="J81" si="38">J70+J80</f>
        <v>1033.8800000000001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35</v>
      </c>
      <c r="F82" s="41">
        <v>150</v>
      </c>
      <c r="G82" s="41">
        <v>11</v>
      </c>
      <c r="H82" s="41">
        <v>18.399999999999999</v>
      </c>
      <c r="I82" s="41">
        <v>2.1</v>
      </c>
      <c r="J82" s="41">
        <v>217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69</v>
      </c>
      <c r="F84" s="44">
        <v>200</v>
      </c>
      <c r="G84" s="44">
        <v>3.6</v>
      </c>
      <c r="H84" s="44">
        <v>2.67</v>
      </c>
      <c r="I84" s="44">
        <v>29.2</v>
      </c>
      <c r="J84" s="44">
        <v>155.19999999999999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68</v>
      </c>
      <c r="F85" s="44">
        <v>20</v>
      </c>
      <c r="G85" s="44">
        <v>1.58</v>
      </c>
      <c r="H85" s="44">
        <v>0.2</v>
      </c>
      <c r="I85" s="44">
        <v>9.66</v>
      </c>
      <c r="J85" s="44">
        <v>46.76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370</v>
      </c>
      <c r="G89" s="20">
        <f t="shared" ref="G89" si="39">SUM(G82:G88)</f>
        <v>16.18</v>
      </c>
      <c r="H89" s="20">
        <f t="shared" ref="H89" si="40">SUM(H82:H88)</f>
        <v>21.27</v>
      </c>
      <c r="I89" s="20">
        <f t="shared" ref="I89" si="41">SUM(I82:I88)</f>
        <v>40.96</v>
      </c>
      <c r="J89" s="20">
        <f t="shared" ref="J89" si="42">SUM(J82:J88)</f>
        <v>418.96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70</v>
      </c>
      <c r="F90" s="44">
        <v>80</v>
      </c>
      <c r="G90" s="44">
        <v>1.0640000000000001</v>
      </c>
      <c r="H90" s="44">
        <v>4.8600000000000003</v>
      </c>
      <c r="I90" s="44">
        <v>6.82</v>
      </c>
      <c r="J90" s="44">
        <v>48.32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71</v>
      </c>
      <c r="F91" s="44">
        <v>200</v>
      </c>
      <c r="G91" s="44">
        <v>1.31</v>
      </c>
      <c r="H91" s="44">
        <v>4.05</v>
      </c>
      <c r="I91" s="44">
        <v>9.0399999999999991</v>
      </c>
      <c r="J91" s="44">
        <v>84.8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72</v>
      </c>
      <c r="F92" s="44">
        <v>150</v>
      </c>
      <c r="G92" s="44">
        <v>16.2</v>
      </c>
      <c r="H92" s="44">
        <v>18.09</v>
      </c>
      <c r="I92" s="44">
        <v>16.579999999999998</v>
      </c>
      <c r="J92" s="44">
        <v>295</v>
      </c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45</v>
      </c>
      <c r="F94" s="44">
        <v>200</v>
      </c>
      <c r="G94" s="44">
        <v>1.1599999999999999</v>
      </c>
      <c r="H94" s="44">
        <v>0.3</v>
      </c>
      <c r="I94" s="44">
        <v>47.26</v>
      </c>
      <c r="J94" s="44">
        <v>132.80000000000001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68</v>
      </c>
      <c r="F95" s="44">
        <v>20</v>
      </c>
      <c r="G95" s="44">
        <v>1.58</v>
      </c>
      <c r="H95" s="44">
        <v>0.2</v>
      </c>
      <c r="I95" s="44">
        <v>9.66</v>
      </c>
      <c r="J95" s="44">
        <v>46.76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47</v>
      </c>
      <c r="F96" s="44">
        <v>40</v>
      </c>
      <c r="G96" s="44">
        <v>2.2400000000000002</v>
      </c>
      <c r="H96" s="44">
        <v>0.44</v>
      </c>
      <c r="I96" s="44">
        <v>19.760000000000002</v>
      </c>
      <c r="J96" s="44">
        <v>91.96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690</v>
      </c>
      <c r="G99" s="20">
        <f t="shared" ref="G99" si="43">SUM(G90:G98)</f>
        <v>23.554000000000002</v>
      </c>
      <c r="H99" s="20">
        <f t="shared" ref="H99" si="44">SUM(H90:H98)</f>
        <v>27.94</v>
      </c>
      <c r="I99" s="20">
        <f t="shared" ref="I99" si="45">SUM(I90:I98)</f>
        <v>109.11999999999999</v>
      </c>
      <c r="J99" s="20">
        <f t="shared" ref="J99" si="46">SUM(J90:J98)</f>
        <v>699.6400000000001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1060</v>
      </c>
      <c r="G100" s="33">
        <f t="shared" ref="G100" si="47">G89+G99</f>
        <v>39.734000000000002</v>
      </c>
      <c r="H100" s="33">
        <f t="shared" ref="H100" si="48">H89+H99</f>
        <v>49.21</v>
      </c>
      <c r="I100" s="33">
        <f t="shared" ref="I100" si="49">I89+I99</f>
        <v>150.07999999999998</v>
      </c>
      <c r="J100" s="33">
        <f t="shared" ref="J100" si="50">J89+J99</f>
        <v>1118.6000000000001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73</v>
      </c>
      <c r="F101" s="41">
        <v>200</v>
      </c>
      <c r="G101" s="41">
        <v>7.3</v>
      </c>
      <c r="H101" s="41">
        <v>4.3</v>
      </c>
      <c r="I101" s="41">
        <v>38.270000000000003</v>
      </c>
      <c r="J101" s="41">
        <v>220.98</v>
      </c>
      <c r="K101" s="42"/>
    </row>
    <row r="102" spans="1:11" ht="15" x14ac:dyDescent="0.25">
      <c r="A102" s="24"/>
      <c r="B102" s="16"/>
      <c r="C102" s="11"/>
      <c r="D102" s="6"/>
      <c r="E102" s="43" t="s">
        <v>74</v>
      </c>
      <c r="F102" s="44">
        <v>10</v>
      </c>
      <c r="G102" s="44">
        <v>0.05</v>
      </c>
      <c r="H102" s="44">
        <v>4.1500000000000004</v>
      </c>
      <c r="I102" s="44">
        <v>0.05</v>
      </c>
      <c r="J102" s="44">
        <v>37.5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55</v>
      </c>
      <c r="F103" s="44">
        <v>200</v>
      </c>
      <c r="G103" s="44">
        <v>0.53</v>
      </c>
      <c r="H103" s="44"/>
      <c r="I103" s="44">
        <v>9.74</v>
      </c>
      <c r="J103" s="44">
        <v>40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46</v>
      </c>
      <c r="F104" s="44">
        <v>20</v>
      </c>
      <c r="G104" s="44">
        <v>1.58</v>
      </c>
      <c r="H104" s="44">
        <v>0.2</v>
      </c>
      <c r="I104" s="44">
        <v>9.66</v>
      </c>
      <c r="J104" s="44">
        <v>46.76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75</v>
      </c>
      <c r="F105" s="44">
        <v>200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51">SUM(G101:G107)</f>
        <v>10.74</v>
      </c>
      <c r="H108" s="20">
        <f t="shared" si="51"/>
        <v>8.9299999999999979</v>
      </c>
      <c r="I108" s="20">
        <f t="shared" si="51"/>
        <v>69.289999999999992</v>
      </c>
      <c r="J108" s="20">
        <f t="shared" si="51"/>
        <v>399.24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57</v>
      </c>
      <c r="F109" s="44">
        <v>80</v>
      </c>
      <c r="G109" s="44">
        <v>0.88</v>
      </c>
      <c r="H109" s="44">
        <v>4.8600000000000003</v>
      </c>
      <c r="I109" s="44">
        <v>2.99</v>
      </c>
      <c r="J109" s="44">
        <v>59.28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76</v>
      </c>
      <c r="F110" s="44">
        <v>200</v>
      </c>
      <c r="G110" s="44">
        <v>2.0499999999999998</v>
      </c>
      <c r="H110" s="44">
        <v>2.2200000000000002</v>
      </c>
      <c r="I110" s="44">
        <v>12.55</v>
      </c>
      <c r="J110" s="44">
        <v>87.2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77</v>
      </c>
      <c r="F111" s="44">
        <v>80</v>
      </c>
      <c r="G111" s="44">
        <v>13.98</v>
      </c>
      <c r="H111" s="44">
        <v>13.99</v>
      </c>
      <c r="I111" s="44">
        <v>4.21</v>
      </c>
      <c r="J111" s="44">
        <v>199.2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 t="s">
        <v>78</v>
      </c>
      <c r="F112" s="44">
        <v>150</v>
      </c>
      <c r="G112" s="44">
        <v>3.67</v>
      </c>
      <c r="H112" s="44">
        <v>5.42</v>
      </c>
      <c r="I112" s="44">
        <v>36.57</v>
      </c>
      <c r="J112" s="44">
        <v>210.11</v>
      </c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45</v>
      </c>
      <c r="F113" s="44">
        <v>200</v>
      </c>
      <c r="G113" s="44">
        <v>1.1599999999999999</v>
      </c>
      <c r="H113" s="44">
        <v>0.3</v>
      </c>
      <c r="I113" s="44">
        <v>47.26</v>
      </c>
      <c r="J113" s="44">
        <v>132.80000000000001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46</v>
      </c>
      <c r="F114" s="44">
        <v>20</v>
      </c>
      <c r="G114" s="44">
        <v>1.58</v>
      </c>
      <c r="H114" s="44">
        <v>0.2</v>
      </c>
      <c r="I114" s="44">
        <v>9.66</v>
      </c>
      <c r="J114" s="44">
        <v>46.76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47</v>
      </c>
      <c r="F115" s="44">
        <v>40</v>
      </c>
      <c r="G115" s="44">
        <v>2.2400000000000002</v>
      </c>
      <c r="H115" s="44">
        <v>0.44</v>
      </c>
      <c r="I115" s="44">
        <v>19.760000000000002</v>
      </c>
      <c r="J115" s="44">
        <v>91.96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25.560000000000002</v>
      </c>
      <c r="H118" s="20">
        <f t="shared" si="52"/>
        <v>27.430000000000003</v>
      </c>
      <c r="I118" s="20">
        <f t="shared" si="52"/>
        <v>133</v>
      </c>
      <c r="J118" s="20">
        <f t="shared" si="52"/>
        <v>827.31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1400</v>
      </c>
      <c r="G119" s="33">
        <f t="shared" ref="G119" si="53">G108+G118</f>
        <v>36.300000000000004</v>
      </c>
      <c r="H119" s="33">
        <f t="shared" ref="H119" si="54">H108+H118</f>
        <v>36.36</v>
      </c>
      <c r="I119" s="33">
        <f t="shared" ref="I119" si="55">I108+I118</f>
        <v>202.29</v>
      </c>
      <c r="J119" s="33">
        <f t="shared" ref="J119" si="56">J108+J118</f>
        <v>1226.55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48</v>
      </c>
      <c r="F120" s="41">
        <v>200</v>
      </c>
      <c r="G120" s="41">
        <v>12.18</v>
      </c>
      <c r="H120" s="41">
        <v>14.32</v>
      </c>
      <c r="I120" s="41">
        <v>30.7</v>
      </c>
      <c r="J120" s="41">
        <v>300.95999999999998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79</v>
      </c>
      <c r="F122" s="44">
        <v>200</v>
      </c>
      <c r="G122" s="44">
        <v>0.53</v>
      </c>
      <c r="H122" s="44">
        <v>0</v>
      </c>
      <c r="I122" s="44">
        <v>9.4700000000000006</v>
      </c>
      <c r="J122" s="44">
        <v>40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400</v>
      </c>
      <c r="G127" s="20">
        <f t="shared" ref="G127:J127" si="57">SUM(G120:G126)</f>
        <v>12.709999999999999</v>
      </c>
      <c r="H127" s="20">
        <f t="shared" si="57"/>
        <v>14.32</v>
      </c>
      <c r="I127" s="20">
        <f t="shared" si="57"/>
        <v>40.17</v>
      </c>
      <c r="J127" s="20">
        <f t="shared" si="57"/>
        <v>340.96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80</v>
      </c>
      <c r="F128" s="44">
        <v>80</v>
      </c>
      <c r="G128" s="44">
        <v>1.2</v>
      </c>
      <c r="H128" s="44">
        <v>4.0599999999999996</v>
      </c>
      <c r="I128" s="44">
        <v>10.42</v>
      </c>
      <c r="J128" s="44">
        <v>82.96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81</v>
      </c>
      <c r="F129" s="44">
        <v>200</v>
      </c>
      <c r="G129" s="44">
        <v>1.57</v>
      </c>
      <c r="H129" s="44">
        <v>2.17</v>
      </c>
      <c r="I129" s="44">
        <v>9.69</v>
      </c>
      <c r="J129" s="44">
        <v>68.599999999999994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82</v>
      </c>
      <c r="F130" s="44">
        <v>80</v>
      </c>
      <c r="G130" s="44">
        <v>7.46</v>
      </c>
      <c r="H130" s="44">
        <v>8.2899999999999991</v>
      </c>
      <c r="I130" s="44">
        <v>9.44</v>
      </c>
      <c r="J130" s="44">
        <v>142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83</v>
      </c>
      <c r="F131" s="44">
        <v>150</v>
      </c>
      <c r="G131" s="44">
        <v>5.0999999999999996</v>
      </c>
      <c r="H131" s="44">
        <v>9.1</v>
      </c>
      <c r="I131" s="44">
        <v>34.200000000000003</v>
      </c>
      <c r="J131" s="44">
        <v>244.5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84</v>
      </c>
      <c r="F132" s="44">
        <v>200</v>
      </c>
      <c r="G132" s="44">
        <v>0.16</v>
      </c>
      <c r="H132" s="44">
        <v>0.16</v>
      </c>
      <c r="I132" s="44">
        <v>23.88</v>
      </c>
      <c r="J132" s="44">
        <v>97.6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46</v>
      </c>
      <c r="F133" s="44">
        <v>20</v>
      </c>
      <c r="G133" s="44">
        <v>1.58</v>
      </c>
      <c r="H133" s="44">
        <v>0.2</v>
      </c>
      <c r="I133" s="44">
        <v>9.66</v>
      </c>
      <c r="J133" s="44">
        <v>46.76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47</v>
      </c>
      <c r="F134" s="44">
        <v>40</v>
      </c>
      <c r="G134" s="44">
        <v>2.2400000000000002</v>
      </c>
      <c r="H134" s="44">
        <v>0.44</v>
      </c>
      <c r="I134" s="44">
        <v>19.760000000000002</v>
      </c>
      <c r="J134" s="44">
        <v>91.96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19.310000000000002</v>
      </c>
      <c r="H137" s="20">
        <f t="shared" si="58"/>
        <v>24.419999999999998</v>
      </c>
      <c r="I137" s="20">
        <f t="shared" si="58"/>
        <v>117.05</v>
      </c>
      <c r="J137" s="20">
        <f t="shared" si="58"/>
        <v>774.38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1170</v>
      </c>
      <c r="G138" s="33">
        <f t="shared" ref="G138" si="59">G127+G137</f>
        <v>32.020000000000003</v>
      </c>
      <c r="H138" s="33">
        <f t="shared" ref="H138" si="60">H127+H137</f>
        <v>38.739999999999995</v>
      </c>
      <c r="I138" s="33">
        <f t="shared" ref="I138" si="61">I127+I137</f>
        <v>157.22</v>
      </c>
      <c r="J138" s="33">
        <f t="shared" ref="J138" si="62">J127+J137</f>
        <v>1115.3399999999999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85</v>
      </c>
      <c r="F139" s="41">
        <v>200</v>
      </c>
      <c r="G139" s="41">
        <v>6.03</v>
      </c>
      <c r="H139" s="41">
        <v>3.47</v>
      </c>
      <c r="I139" s="41">
        <v>42.23</v>
      </c>
      <c r="J139" s="41">
        <v>225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62</v>
      </c>
      <c r="F141" s="44">
        <v>200</v>
      </c>
      <c r="G141" s="44">
        <v>0.53</v>
      </c>
      <c r="H141" s="44">
        <v>0</v>
      </c>
      <c r="I141" s="44">
        <v>9.8699999999999992</v>
      </c>
      <c r="J141" s="44">
        <v>41.6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1</v>
      </c>
      <c r="G142" s="44">
        <v>5.8</v>
      </c>
      <c r="H142" s="44">
        <v>8.3000000000000007</v>
      </c>
      <c r="I142" s="44">
        <v>14.83</v>
      </c>
      <c r="J142" s="44">
        <v>157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75</v>
      </c>
      <c r="F143" s="44">
        <v>200</v>
      </c>
      <c r="G143" s="44">
        <v>0.4</v>
      </c>
      <c r="H143" s="44">
        <v>0.3</v>
      </c>
      <c r="I143" s="44">
        <v>10.3</v>
      </c>
      <c r="J143" s="44">
        <v>47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601</v>
      </c>
      <c r="G146" s="20">
        <f t="shared" ref="G146:J146" si="63">SUM(G139:G145)</f>
        <v>12.76</v>
      </c>
      <c r="H146" s="20">
        <f t="shared" si="63"/>
        <v>12.070000000000002</v>
      </c>
      <c r="I146" s="20">
        <f t="shared" si="63"/>
        <v>77.22999999999999</v>
      </c>
      <c r="J146" s="20">
        <f t="shared" si="63"/>
        <v>470.6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70</v>
      </c>
      <c r="F147" s="44">
        <v>80</v>
      </c>
      <c r="G147" s="44">
        <v>1.05</v>
      </c>
      <c r="H147" s="44">
        <v>2.6</v>
      </c>
      <c r="I147" s="44">
        <v>1.39</v>
      </c>
      <c r="J147" s="44">
        <v>48.32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86</v>
      </c>
      <c r="F148" s="44">
        <v>200</v>
      </c>
      <c r="G148" s="44">
        <v>1.46</v>
      </c>
      <c r="H148" s="44">
        <v>4.3899999999999997</v>
      </c>
      <c r="I148" s="44">
        <v>3.4</v>
      </c>
      <c r="J148" s="44">
        <v>55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87</v>
      </c>
      <c r="F149" s="44">
        <v>150</v>
      </c>
      <c r="G149" s="44">
        <v>10.59</v>
      </c>
      <c r="H149" s="44">
        <v>7.77</v>
      </c>
      <c r="I149" s="44">
        <v>20.62</v>
      </c>
      <c r="J149" s="44">
        <v>194.9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88</v>
      </c>
      <c r="F151" s="44">
        <v>200</v>
      </c>
      <c r="G151" s="44">
        <v>1.1599999999999999</v>
      </c>
      <c r="H151" s="44">
        <v>0.3</v>
      </c>
      <c r="I151" s="44">
        <v>47.26</v>
      </c>
      <c r="J151" s="44">
        <v>132.80000000000001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46</v>
      </c>
      <c r="F152" s="44">
        <v>20</v>
      </c>
      <c r="G152" s="44">
        <v>1.58</v>
      </c>
      <c r="H152" s="44">
        <v>0.2</v>
      </c>
      <c r="I152" s="44">
        <v>9.66</v>
      </c>
      <c r="J152" s="44">
        <v>46.76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47</v>
      </c>
      <c r="F153" s="44">
        <v>40</v>
      </c>
      <c r="G153" s="44">
        <v>2.2400000000000002</v>
      </c>
      <c r="H153" s="44">
        <v>0.44</v>
      </c>
      <c r="I153" s="44">
        <v>19.760000000000002</v>
      </c>
      <c r="J153" s="44">
        <v>91.96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690</v>
      </c>
      <c r="G156" s="20">
        <f t="shared" ref="G156:J156" si="64">SUM(G147:G155)</f>
        <v>18.079999999999998</v>
      </c>
      <c r="H156" s="20">
        <f t="shared" si="64"/>
        <v>15.7</v>
      </c>
      <c r="I156" s="20">
        <f t="shared" si="64"/>
        <v>102.09</v>
      </c>
      <c r="J156" s="20">
        <f t="shared" si="64"/>
        <v>569.74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1291</v>
      </c>
      <c r="G157" s="33">
        <f t="shared" ref="G157" si="65">G146+G156</f>
        <v>30.839999999999996</v>
      </c>
      <c r="H157" s="33">
        <f t="shared" ref="H157" si="66">H146+H156</f>
        <v>27.770000000000003</v>
      </c>
      <c r="I157" s="33">
        <f t="shared" ref="I157" si="67">I146+I156</f>
        <v>179.32</v>
      </c>
      <c r="J157" s="33">
        <f t="shared" ref="J157" si="68">J146+J156</f>
        <v>1040.3400000000001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89</v>
      </c>
      <c r="F158" s="41">
        <v>200</v>
      </c>
      <c r="G158" s="41">
        <v>6.1</v>
      </c>
      <c r="H158" s="41">
        <v>4</v>
      </c>
      <c r="I158" s="41">
        <v>36.96</v>
      </c>
      <c r="J158" s="41">
        <v>208.24</v>
      </c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55</v>
      </c>
      <c r="F160" s="44">
        <v>200</v>
      </c>
      <c r="G160" s="44">
        <v>3.78</v>
      </c>
      <c r="H160" s="44">
        <v>0.67</v>
      </c>
      <c r="I160" s="44">
        <v>26</v>
      </c>
      <c r="J160" s="44">
        <v>125.11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90</v>
      </c>
      <c r="F161" s="44">
        <v>1</v>
      </c>
      <c r="G161" s="44">
        <v>1.58</v>
      </c>
      <c r="H161" s="44">
        <v>16.600000000000001</v>
      </c>
      <c r="I161" s="44">
        <v>9.86</v>
      </c>
      <c r="J161" s="44">
        <v>196.76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401</v>
      </c>
      <c r="G165" s="20">
        <f t="shared" ref="G165:J165" si="69">SUM(G158:G164)</f>
        <v>11.459999999999999</v>
      </c>
      <c r="H165" s="20">
        <f t="shared" si="69"/>
        <v>21.270000000000003</v>
      </c>
      <c r="I165" s="20">
        <f t="shared" si="69"/>
        <v>72.819999999999993</v>
      </c>
      <c r="J165" s="20">
        <f t="shared" si="69"/>
        <v>530.11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42</v>
      </c>
      <c r="F166" s="44">
        <v>80</v>
      </c>
      <c r="G166" s="44">
        <v>0.6</v>
      </c>
      <c r="H166" s="44">
        <v>4.8099999999999996</v>
      </c>
      <c r="I166" s="44">
        <v>1.87</v>
      </c>
      <c r="J166" s="44">
        <v>53.28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50</v>
      </c>
      <c r="F167" s="44">
        <v>200</v>
      </c>
      <c r="G167" s="44">
        <v>1.41</v>
      </c>
      <c r="H167" s="44">
        <v>3.96</v>
      </c>
      <c r="I167" s="44">
        <v>6.32</v>
      </c>
      <c r="J167" s="44">
        <v>71.8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91</v>
      </c>
      <c r="F168" s="44">
        <v>80</v>
      </c>
      <c r="G168" s="44">
        <v>13.36</v>
      </c>
      <c r="H168" s="44">
        <v>14.08</v>
      </c>
      <c r="I168" s="44">
        <v>3.27</v>
      </c>
      <c r="J168" s="44">
        <v>164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 t="s">
        <v>52</v>
      </c>
      <c r="F169" s="44">
        <v>150</v>
      </c>
      <c r="G169" s="44">
        <v>8.9</v>
      </c>
      <c r="H169" s="44">
        <v>4.0999999999999996</v>
      </c>
      <c r="I169" s="44">
        <v>39.840000000000003</v>
      </c>
      <c r="J169" s="44">
        <v>231.86</v>
      </c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45</v>
      </c>
      <c r="F170" s="44">
        <v>200</v>
      </c>
      <c r="G170" s="44">
        <v>1.1599999999999999</v>
      </c>
      <c r="H170" s="44">
        <v>0.3</v>
      </c>
      <c r="I170" s="44">
        <v>47.26</v>
      </c>
      <c r="J170" s="44">
        <v>132.80000000000001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46</v>
      </c>
      <c r="F171" s="44">
        <v>20</v>
      </c>
      <c r="G171" s="44">
        <v>1.58</v>
      </c>
      <c r="H171" s="44">
        <v>0.2</v>
      </c>
      <c r="I171" s="44">
        <v>9.66</v>
      </c>
      <c r="J171" s="44">
        <v>46.76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47</v>
      </c>
      <c r="F172" s="44">
        <v>40</v>
      </c>
      <c r="G172" s="44">
        <v>2.2400000000000002</v>
      </c>
      <c r="H172" s="44">
        <v>0.44</v>
      </c>
      <c r="I172" s="44">
        <v>19.760000000000002</v>
      </c>
      <c r="J172" s="44">
        <v>91.96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29.25</v>
      </c>
      <c r="H175" s="20">
        <f t="shared" si="70"/>
        <v>27.890000000000004</v>
      </c>
      <c r="I175" s="20">
        <f t="shared" si="70"/>
        <v>127.98</v>
      </c>
      <c r="J175" s="20">
        <f t="shared" si="70"/>
        <v>792.46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1171</v>
      </c>
      <c r="G176" s="33">
        <f t="shared" ref="G176" si="71">G165+G175</f>
        <v>40.71</v>
      </c>
      <c r="H176" s="33">
        <f t="shared" ref="H176" si="72">H165+H175</f>
        <v>49.160000000000011</v>
      </c>
      <c r="I176" s="33">
        <f t="shared" ref="I176" si="73">I165+I175</f>
        <v>200.8</v>
      </c>
      <c r="J176" s="33">
        <f t="shared" ref="J176" si="74">J165+J175</f>
        <v>1322.5700000000002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92</v>
      </c>
      <c r="F177" s="41">
        <v>200</v>
      </c>
      <c r="G177" s="41">
        <v>7.3</v>
      </c>
      <c r="H177" s="41">
        <v>4.3</v>
      </c>
      <c r="I177" s="41">
        <v>38.270000000000003</v>
      </c>
      <c r="J177" s="41">
        <v>220.98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69</v>
      </c>
      <c r="F179" s="44">
        <v>200</v>
      </c>
      <c r="G179" s="44">
        <v>3.6</v>
      </c>
      <c r="H179" s="44">
        <v>2.67</v>
      </c>
      <c r="I179" s="44">
        <v>29.2</v>
      </c>
      <c r="J179" s="44">
        <v>155.19999999999999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47</v>
      </c>
      <c r="F180" s="44">
        <v>40</v>
      </c>
      <c r="G180" s="44">
        <v>2.2400000000000002</v>
      </c>
      <c r="H180" s="44">
        <v>0.44</v>
      </c>
      <c r="I180" s="44">
        <v>19.760000000000002</v>
      </c>
      <c r="J180" s="44">
        <v>91.96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440</v>
      </c>
      <c r="G184" s="20">
        <f t="shared" ref="G184:J184" si="75">SUM(G177:G183)</f>
        <v>13.14</v>
      </c>
      <c r="H184" s="20">
        <f t="shared" si="75"/>
        <v>7.41</v>
      </c>
      <c r="I184" s="20">
        <f t="shared" si="75"/>
        <v>87.23</v>
      </c>
      <c r="J184" s="20">
        <f t="shared" si="75"/>
        <v>468.13999999999993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93</v>
      </c>
      <c r="F185" s="44">
        <v>80</v>
      </c>
      <c r="G185" s="44">
        <v>0.68</v>
      </c>
      <c r="H185" s="44">
        <v>0.41</v>
      </c>
      <c r="I185" s="44">
        <v>6.29</v>
      </c>
      <c r="J185" s="44">
        <v>65.52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94</v>
      </c>
      <c r="F186" s="44">
        <v>200</v>
      </c>
      <c r="G186" s="44">
        <v>4.92</v>
      </c>
      <c r="H186" s="44">
        <v>4.4800000000000004</v>
      </c>
      <c r="I186" s="44">
        <v>17.8</v>
      </c>
      <c r="J186" s="44">
        <v>132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95</v>
      </c>
      <c r="F187" s="44">
        <v>80</v>
      </c>
      <c r="G187" s="44">
        <v>22.7</v>
      </c>
      <c r="H187" s="44">
        <v>3.66</v>
      </c>
      <c r="I187" s="44">
        <v>1.88</v>
      </c>
      <c r="J187" s="44">
        <v>101.2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83</v>
      </c>
      <c r="F188" s="44">
        <v>150</v>
      </c>
      <c r="G188" s="44">
        <v>5.0999999999999996</v>
      </c>
      <c r="H188" s="44">
        <v>9.1</v>
      </c>
      <c r="I188" s="44">
        <v>34.200000000000003</v>
      </c>
      <c r="J188" s="44">
        <v>244.5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79</v>
      </c>
      <c r="F189" s="44">
        <v>200</v>
      </c>
      <c r="G189" s="44">
        <v>0.53</v>
      </c>
      <c r="H189" s="44">
        <v>0</v>
      </c>
      <c r="I189" s="44">
        <v>9.4700000000000006</v>
      </c>
      <c r="J189" s="44">
        <v>40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46</v>
      </c>
      <c r="F190" s="44">
        <v>20</v>
      </c>
      <c r="G190" s="44">
        <v>1.58</v>
      </c>
      <c r="H190" s="44">
        <v>0.2</v>
      </c>
      <c r="I190" s="44">
        <v>9.66</v>
      </c>
      <c r="J190" s="44">
        <v>46.76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47</v>
      </c>
      <c r="F191" s="44">
        <v>40</v>
      </c>
      <c r="G191" s="44">
        <v>2.2400000000000002</v>
      </c>
      <c r="H191" s="44">
        <v>0.44</v>
      </c>
      <c r="I191" s="44">
        <v>19.760000000000002</v>
      </c>
      <c r="J191" s="44">
        <v>91.96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37.75</v>
      </c>
      <c r="H194" s="20">
        <f t="shared" si="76"/>
        <v>18.29</v>
      </c>
      <c r="I194" s="20">
        <f t="shared" si="76"/>
        <v>99.06</v>
      </c>
      <c r="J194" s="20">
        <f t="shared" si="76"/>
        <v>721.94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1210</v>
      </c>
      <c r="G195" s="33">
        <f t="shared" ref="G195" si="77">G184+G194</f>
        <v>50.89</v>
      </c>
      <c r="H195" s="33">
        <f t="shared" ref="H195" si="78">H184+H194</f>
        <v>25.7</v>
      </c>
      <c r="I195" s="33">
        <f t="shared" ref="I195" si="79">I184+I194</f>
        <v>186.29000000000002</v>
      </c>
      <c r="J195" s="33">
        <f t="shared" ref="J195" si="80">J184+J194</f>
        <v>1190.08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1169.9000000000001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38.29</v>
      </c>
      <c r="H196" s="35">
        <f t="shared" si="81"/>
        <v>39.411999999999999</v>
      </c>
      <c r="I196" s="35">
        <f t="shared" si="81"/>
        <v>173.63099999999997</v>
      </c>
      <c r="J196" s="35">
        <f t="shared" si="81"/>
        <v>1167.588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2023-10-23T08:59:52Z</dcterms:modified>
</cp:coreProperties>
</file>